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8" i="1"/>
  <c r="P17" i="1"/>
  <c r="P16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<sst xmlns="http://schemas.openxmlformats.org/spreadsheetml/2006/main" count="28" uniqueCount="23">
  <si>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</si>
  <si>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</si>
  <si>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</si>
  <si>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</si>
  <si>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</si>
  <si>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</si>
  <si>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</si>
  <si>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</si>
  <si>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</si>
  <si>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</si>
  <si>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</si>
  <si>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</si>
  <si>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</si>
  <si>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</si>
  <si>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</si>
  <si>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</si>
  <si>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</si>
  <si>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</si>
  <si>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</si>
  <si>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</si>
  <si>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</si>
  <si>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</si>
  <si>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06.03.2018 г. по 8:00 07.03.2018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</si>
</sst>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5" borderId="8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R20"/>
  <sheetViews>
    <sheetView tabSelected="1" topLeftCell="A10" workbookViewId="0">
      <selection activeCell="A11" sqref="A11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11" spans="2:18" ht="18.75" x14ac:dyDescent="0.3">
      <c r="B11" s="1" t="s">
        <v>22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3" spans="2:18" x14ac:dyDescent="0.25"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3" t="s">
        <v>10</v>
      </c>
      <c r="M13" s="4"/>
      <c r="N13" s="4"/>
      <c r="O13" s="4"/>
      <c r="P13" s="5"/>
      <c r="Q13" s="6" t="s">
        <v>11</v>
      </c>
      <c r="R13" s="7"/>
    </row>
    <row r="14" spans="2:18" ht="3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3" t="s">
        <v>12</v>
      </c>
      <c r="M14" s="5"/>
      <c r="N14" s="3" t="s">
        <v>13</v>
      </c>
      <c r="O14" s="5"/>
      <c r="P14" s="9" t="s">
        <v>14</v>
      </c>
      <c r="Q14" s="10"/>
      <c r="R14" s="11"/>
    </row>
    <row r="15" spans="2:18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9" t="s">
        <v>15</v>
      </c>
      <c r="M15" s="9" t="s">
        <v>16</v>
      </c>
      <c r="N15" s="9" t="s">
        <v>15</v>
      </c>
      <c r="O15" s="9" t="s">
        <v>16</v>
      </c>
      <c r="P15" s="9" t="s">
        <v>16</v>
      </c>
      <c r="Q15" s="13" t="s">
        <v>12</v>
      </c>
      <c r="R15" s="14" t="s">
        <v>13</v>
      </c>
    </row>
    <row r="16" spans="2:18" x14ac:dyDescent="0.25">
      <c r="B16" s="15" t="s">
        <v>17</v>
      </c>
      <c r="C16" s="16">
        <v>43165</v>
      </c>
      <c r="D16" s="17">
        <v>14</v>
      </c>
      <c r="E16" s="17">
        <v>3140</v>
      </c>
      <c r="F16" s="17">
        <v>58</v>
      </c>
      <c r="G16" s="17">
        <v>97000</v>
      </c>
      <c r="H16" s="17">
        <v>400000</v>
      </c>
      <c r="I16" s="18">
        <v>70000</v>
      </c>
      <c r="J16" s="17">
        <v>104</v>
      </c>
      <c r="K16" s="17">
        <v>47</v>
      </c>
      <c r="L16" s="19">
        <v>71</v>
      </c>
      <c r="M16" s="19">
        <v>63</v>
      </c>
      <c r="N16" s="19">
        <v>101</v>
      </c>
      <c r="O16" s="19">
        <v>112</v>
      </c>
      <c r="P16" s="20">
        <f>SUM(M16,O16)</f>
        <v>175</v>
      </c>
      <c r="Q16" s="21">
        <v>117</v>
      </c>
      <c r="R16" s="21">
        <v>25</v>
      </c>
    </row>
    <row r="17" spans="2:18" x14ac:dyDescent="0.25">
      <c r="B17" s="15" t="s">
        <v>18</v>
      </c>
      <c r="C17" s="16"/>
      <c r="D17" s="22">
        <v>29</v>
      </c>
      <c r="E17" s="22">
        <v>900</v>
      </c>
      <c r="F17" s="22">
        <v>8</v>
      </c>
      <c r="G17" s="22">
        <v>120000</v>
      </c>
      <c r="H17" s="22">
        <v>350000</v>
      </c>
      <c r="I17" s="22">
        <v>60000</v>
      </c>
      <c r="J17" s="22">
        <v>36</v>
      </c>
      <c r="K17" s="22">
        <v>17</v>
      </c>
      <c r="L17" s="22">
        <v>23</v>
      </c>
      <c r="M17" s="22">
        <v>19</v>
      </c>
      <c r="N17" s="22">
        <v>14</v>
      </c>
      <c r="O17" s="22">
        <v>10</v>
      </c>
      <c r="P17" s="20">
        <f t="shared" ref="P17:P18" si="0">SUM(M17,O17)</f>
        <v>29</v>
      </c>
      <c r="Q17" s="22">
        <v>10</v>
      </c>
      <c r="R17" s="22">
        <v>0</v>
      </c>
    </row>
    <row r="18" spans="2:18" x14ac:dyDescent="0.25">
      <c r="B18" s="15" t="s">
        <v>19</v>
      </c>
      <c r="C18" s="16"/>
      <c r="D18" s="23">
        <v>29</v>
      </c>
      <c r="E18" s="23">
        <v>292</v>
      </c>
      <c r="F18" s="23">
        <v>6</v>
      </c>
      <c r="G18" s="23">
        <v>116816</v>
      </c>
      <c r="H18" s="23">
        <v>233899</v>
      </c>
      <c r="I18" s="23">
        <v>24700</v>
      </c>
      <c r="J18" s="23">
        <v>54</v>
      </c>
      <c r="K18" s="23">
        <v>13</v>
      </c>
      <c r="L18" s="23">
        <v>20</v>
      </c>
      <c r="M18" s="23">
        <v>20</v>
      </c>
      <c r="N18" s="23">
        <v>8</v>
      </c>
      <c r="O18" s="23">
        <v>2</v>
      </c>
      <c r="P18" s="20">
        <f t="shared" si="0"/>
        <v>22</v>
      </c>
      <c r="Q18" s="24">
        <v>13</v>
      </c>
      <c r="R18" s="24">
        <v>2</v>
      </c>
    </row>
    <row r="19" spans="2:18" x14ac:dyDescent="0.25">
      <c r="B19" s="15" t="s">
        <v>20</v>
      </c>
      <c r="C19" s="16"/>
      <c r="D19" s="17">
        <v>0.54</v>
      </c>
      <c r="E19" s="17">
        <v>345</v>
      </c>
      <c r="F19" s="17">
        <v>153</v>
      </c>
      <c r="G19" s="17">
        <v>0</v>
      </c>
      <c r="H19" s="17">
        <v>0</v>
      </c>
      <c r="I19" s="17">
        <v>162302.39999999999</v>
      </c>
      <c r="J19" s="17">
        <v>0</v>
      </c>
      <c r="K19" s="17">
        <v>47</v>
      </c>
      <c r="L19" s="17">
        <v>39</v>
      </c>
      <c r="M19" s="17">
        <v>43</v>
      </c>
      <c r="N19" s="17">
        <v>0</v>
      </c>
      <c r="O19" s="17">
        <v>0</v>
      </c>
      <c r="P19" s="17">
        <v>43</v>
      </c>
      <c r="Q19" s="25">
        <v>130</v>
      </c>
      <c r="R19" s="25">
        <v>0</v>
      </c>
    </row>
    <row r="20" spans="2:18" x14ac:dyDescent="0.25">
      <c r="B20" s="26" t="s">
        <v>21</v>
      </c>
      <c r="C20" s="27"/>
      <c r="D20" s="28">
        <f t="shared" ref="D20:L20" si="1">SUM(D16:D19)</f>
        <v>72.540000000000006</v>
      </c>
      <c r="E20" s="28">
        <f t="shared" si="1"/>
        <v>4677</v>
      </c>
      <c r="F20" s="28">
        <f t="shared" si="1"/>
        <v>225</v>
      </c>
      <c r="G20" s="28">
        <f t="shared" si="1"/>
        <v>333816</v>
      </c>
      <c r="H20" s="28">
        <f t="shared" si="1"/>
        <v>983899</v>
      </c>
      <c r="I20" s="28">
        <f t="shared" si="1"/>
        <v>317002.40000000002</v>
      </c>
      <c r="J20" s="28">
        <f t="shared" si="1"/>
        <v>194</v>
      </c>
      <c r="K20" s="28">
        <f t="shared" si="1"/>
        <v>124</v>
      </c>
      <c r="L20" s="28">
        <f t="shared" si="1"/>
        <v>153</v>
      </c>
      <c r="M20" s="28">
        <f>SUM(M16:M19)</f>
        <v>145</v>
      </c>
      <c r="N20" s="28">
        <f>SUM(N16:N19)</f>
        <v>123</v>
      </c>
      <c r="O20" s="28">
        <f>SUM(O16:O19)</f>
        <v>124</v>
      </c>
      <c r="P20" s="28">
        <f>SUM(M20,O20)</f>
        <v>269</v>
      </c>
      <c r="Q20" s="28">
        <f>SUM(Q16:Q19)</f>
        <v>270</v>
      </c>
      <c r="R20" s="28">
        <f>SUM(R16:R19)</f>
        <v>27</v>
      </c>
    </row>
  </sheetData>
  <mergeCells count="17">
    <mergeCell ref="B20:C20"/>
    <mergeCell ref="K13:K15"/>
    <mergeCell ref="L13:P13"/>
    <mergeCell ref="Q13:R14"/>
    <mergeCell ref="L14:M14"/>
    <mergeCell ref="N14:O14"/>
    <mergeCell ref="C16:C19"/>
    <mergeCell ref="B11:O11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77C68DAC-4AD4-458A-9C8C-F6ECE0E34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69B6B-113B-4984-B666-300A48F023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035789-E189-4479-B407-FDA3DF18276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2018-03-07T01:47:37Z</dcterms:created>
  <dcterms:modified xsi:type="dcterms:W3CDTF">2018-03-07T01:50:08Z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